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3BFE0B65-D289-4535-9AE0-0F42EE3A0E93}" xr6:coauthVersionLast="36" xr6:coauthVersionMax="36" xr10:uidLastSave="{00000000-0000-0000-0000-000000000000}"/>
  <bookViews>
    <workbookView xWindow="0" yWindow="0" windowWidth="27948" windowHeight="12372" xr2:uid="{00000000-000D-0000-FFFF-FFFF00000000}"/>
  </bookViews>
  <sheets>
    <sheet name="01" sheetId="2" r:id="rId1"/>
  </sheets>
  <definedNames>
    <definedName name="_xlnm.Print_Titles" localSheetId="0">'01'!$1:$6</definedName>
  </definedNames>
  <calcPr calcId="191029"/>
</workbook>
</file>

<file path=xl/calcChain.xml><?xml version="1.0" encoding="utf-8"?>
<calcChain xmlns="http://schemas.openxmlformats.org/spreadsheetml/2006/main">
  <c r="G46" i="2" l="1"/>
  <c r="G45" i="2"/>
  <c r="G44" i="2"/>
  <c r="G38" i="2"/>
  <c r="G33" i="2"/>
  <c r="G14" i="2"/>
</calcChain>
</file>

<file path=xl/sharedStrings.xml><?xml version="1.0" encoding="utf-8"?>
<sst xmlns="http://schemas.openxmlformats.org/spreadsheetml/2006/main" count="112" uniqueCount="84">
  <si>
    <t>2024届汕头职业技术学院毕业典礼</t>
  </si>
  <si>
    <t>委托单位：汕头职业技术学院</t>
  </si>
  <si>
    <t>项目地址：汕头职业技术学院</t>
  </si>
  <si>
    <t>项目名称：2024届汕头职业技术学院毕业典礼</t>
  </si>
  <si>
    <t>编号</t>
  </si>
  <si>
    <t>项目</t>
  </si>
  <si>
    <t xml:space="preserve"> 材质/规格/具体要求</t>
  </si>
  <si>
    <t>单位</t>
  </si>
  <si>
    <t>数量</t>
  </si>
  <si>
    <t>单价</t>
  </si>
  <si>
    <t>金额</t>
  </si>
  <si>
    <t>备注</t>
  </si>
  <si>
    <t>No.</t>
  </si>
  <si>
    <t>Item</t>
  </si>
  <si>
    <t>(material/Size/Requirement)</t>
  </si>
  <si>
    <t>（Unit）</t>
  </si>
  <si>
    <t>(Quantity)</t>
  </si>
  <si>
    <t>(Price)</t>
  </si>
  <si>
    <t>(Cost)</t>
  </si>
  <si>
    <t>(Remark)</t>
  </si>
  <si>
    <t>室内会议厅</t>
  </si>
  <si>
    <t>1、设备配备租赁</t>
  </si>
  <si>
    <t>室内舞台
校门造型</t>
  </si>
  <si>
    <t>材质：桁架；
规格：1760*680cm。</t>
  </si>
  <si>
    <t>套</t>
  </si>
  <si>
    <t>材质：底板造型+纸塑板覆哑膜背胶裁型；
规格：1150*560cm+1760*710cm。</t>
  </si>
  <si>
    <t>灯光设备</t>
  </si>
  <si>
    <t>规格：调焦面光筒灯4支、光束灯8支，led灯16支，灯控台1个，灯控师1名，周边线材一批。</t>
  </si>
  <si>
    <t>铝架灯光柱</t>
  </si>
  <si>
    <t>规格：40*40cm，高3m。</t>
  </si>
  <si>
    <t>条</t>
  </si>
  <si>
    <t>音响设备</t>
  </si>
  <si>
    <t>规格：音柱4+4，返送2对，无线麦筒8支，讲台麦1支，音控台1个，音控师1名，笔记本1台，周边线材一批。</t>
  </si>
  <si>
    <t>小计(Subtotal)：</t>
  </si>
  <si>
    <t>2、物料设计制作</t>
  </si>
  <si>
    <t>户外场入口
龙门架</t>
  </si>
  <si>
    <t>材质：桁架+纸塑板覆哑膜背胶，刀割布uv画面；
规格：1380*327cm。</t>
  </si>
  <si>
    <t>户外场签到墙</t>
  </si>
  <si>
    <t>材质：桁架；
规格：625*320cm。</t>
  </si>
  <si>
    <t>材质：纸塑板覆哑膜背胶裁型；
规格：625*320cm。</t>
  </si>
  <si>
    <t>户外场时光信箱</t>
  </si>
  <si>
    <t>材质：桁架；
规格：430*280cm。</t>
  </si>
  <si>
    <t>材质：桁架+纸塑板覆哑膜背胶裁型；
规格：430*280cm。</t>
  </si>
  <si>
    <t>户外场合影区①</t>
  </si>
  <si>
    <t>材质：桁架；
规格：500*300cm。</t>
  </si>
  <si>
    <t>材质：桁架+纸塑板覆哑膜背胶裁型；
规格：500*300cm。</t>
  </si>
  <si>
    <t>气球造型。</t>
  </si>
  <si>
    <t>项</t>
  </si>
  <si>
    <t>户外场合影区②</t>
  </si>
  <si>
    <t>材质：桁架+纸塑板覆哑膜背胶裁型+落地造型字；
规格：500*300cm。</t>
  </si>
  <si>
    <t>户外场合影区③</t>
  </si>
  <si>
    <t>材质：桁架；
规格：338*220cm。</t>
  </si>
  <si>
    <t>材质：桁架+纸塑板覆哑膜背胶裁型；
规格：338*220cm。</t>
  </si>
  <si>
    <t>户外场合影区④</t>
  </si>
  <si>
    <t>材质：桁架；
规格：120*220cm。</t>
  </si>
  <si>
    <t>材质：桁架+纸塑板覆哑膜背胶裁型；
规格：120*220cm。</t>
  </si>
  <si>
    <t>花路</t>
  </si>
  <si>
    <t>材质：户外地贴；
规格：10m。</t>
  </si>
  <si>
    <t>手举牌</t>
  </si>
  <si>
    <t>材质：纸塑板覆哑膜背胶裁型；
规格：60*40cm。</t>
  </si>
  <si>
    <t>邀请函</t>
  </si>
  <si>
    <t>材质：250g白卡纸；
规格：19*7cm；</t>
  </si>
  <si>
    <t>张</t>
  </si>
  <si>
    <t>3、人员安排</t>
  </si>
  <si>
    <t>专业录像师</t>
  </si>
  <si>
    <t>含器材，1固定机位全程拍摄；1流动机位拍摄；含1分钟内快剪视频1条；全程直播输出，配套专业直播切换台。</t>
  </si>
  <si>
    <t>名</t>
  </si>
  <si>
    <t>按1场计。</t>
  </si>
  <si>
    <t>专业摄影师</t>
  </si>
  <si>
    <t>含器材，现场拍摄照片；照片直播。</t>
  </si>
  <si>
    <t>直播设备</t>
  </si>
  <si>
    <t>直播切换台、导播推流台、笔记本电脑配套等相关直播配套线材。</t>
  </si>
  <si>
    <t>4、其他</t>
  </si>
  <si>
    <t>桁架压重辅料</t>
  </si>
  <si>
    <t>桁架压重沙包、压重水桶。</t>
  </si>
  <si>
    <t>设计策划费用</t>
  </si>
  <si>
    <t>含活动主题策划、设计等费用。</t>
  </si>
  <si>
    <t>运输费用</t>
  </si>
  <si>
    <t>含车辆来回运输物料费用。</t>
  </si>
  <si>
    <t>人工费用</t>
  </si>
  <si>
    <t>含勘察、执行、布场、撤场费用。</t>
  </si>
  <si>
    <t>合计不含税（Total）：</t>
  </si>
  <si>
    <t>合计含税（Total）：</t>
  </si>
  <si>
    <t>报价单位：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</si>
</sst>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￥&quot;#,##0.00;&quot;￥&quot;\-#,##0.00"/>
    <numFmt numFmtId="179" formatCode="&quot;￥&quot;#,##0.00_);[Red]\(&quot;￥&quot;#,##0.00\)"/>
    <numFmt numFmtId="180" formatCode="0_ "/>
  </numFmts>
  <fonts count="14">
    <font>
      <sz val="12"/>
      <name val="宋体"/>
      <charset val="134"/>
    </font>
    <font>
      <sz val="10"/>
      <name val="宋体"/>
      <charset val="134"/>
    </font>
    <font>
      <sz val="9"/>
      <name val="微软雅黑"/>
      <charset val="134"/>
    </font>
    <font>
      <b/>
      <sz val="16"/>
      <name val="微软雅黑"/>
      <charset val="134"/>
    </font>
    <font>
      <b/>
      <sz val="9"/>
      <name val="微软雅黑"/>
      <charset val="134"/>
    </font>
    <font>
      <b/>
      <sz val="10"/>
      <name val="微软雅黑"/>
      <charset val="134"/>
    </font>
    <font>
      <b/>
      <sz val="8"/>
      <name val="微软雅黑"/>
      <charset val="134"/>
    </font>
    <font>
      <sz val="9"/>
      <color rgb="FF000000"/>
      <name val="微软雅黑"/>
      <charset val="134"/>
    </font>
    <font>
      <sz val="9"/>
      <name val="宋体"/>
      <charset val="134"/>
    </font>
    <font>
      <sz val="9"/>
      <color theme="1"/>
      <name val="微软雅黑"/>
      <charset val="134"/>
    </font>
    <font>
      <b/>
      <sz val="9"/>
      <color rgb="FFFF0000"/>
      <name val="微软雅黑"/>
      <charset val="134"/>
    </font>
    <font>
      <sz val="9"/>
      <color rgb="FFFF0000"/>
      <name val="微软雅黑"/>
      <charset val="134"/>
    </font>
    <font>
      <sz val="9"/>
      <name val="宋体"/>
      <family val="3"/>
      <charset val="134"/>
    </font>
    <font>
      <b/>
      <sz val="9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Border="1">
      <alignment vertical="center"/>
    </xf>
    <xf numFmtId="49" fontId="0" fillId="0" borderId="0" xfId="0" applyNumberFormat="1" applyFill="1" applyBorder="1" applyAlignment="1">
      <alignment vertical="center" wrapText="1"/>
    </xf>
    <xf numFmtId="179" fontId="0" fillId="0" borderId="0" xfId="0" applyNumberForma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9" fontId="6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7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8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80" fontId="9" fillId="0" borderId="1" xfId="0" applyNumberFormat="1" applyFont="1" applyFill="1" applyBorder="1" applyAlignment="1">
      <alignment horizontal="center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179" fontId="5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80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80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80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>
      <alignment vertical="center"/>
    </xf>
    <xf numFmtId="0" fontId="0" fillId="0" borderId="0" xfId="0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9" fontId="3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17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9" fontId="5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9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79" fontId="5" fillId="4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9D9D9"/>
      <color rgb="FFBFBFBF"/>
      <color rgb="FF808080"/>
      <color rgb="FFFFC000"/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topLeftCell="A34" workbookViewId="0">
      <selection activeCell="L6" sqref="L6"/>
    </sheetView>
  </sheetViews>
  <sheetFormatPr defaultColWidth="9" defaultRowHeight="15.6"/>
  <cols>
    <col min="1" max="1" width="5.19921875" style="2" customWidth="1"/>
    <col min="2" max="2" width="12" style="2" customWidth="1"/>
    <col min="3" max="3" width="33.19921875" style="3" customWidth="1"/>
    <col min="4" max="4" width="6.69921875" style="2" customWidth="1"/>
    <col min="5" max="5" width="8.5" style="2" customWidth="1"/>
    <col min="6" max="6" width="10.09765625" style="4" customWidth="1"/>
    <col min="7" max="7" width="12.5" style="2" customWidth="1"/>
    <col min="8" max="8" width="19.09765625" style="2" customWidth="1"/>
    <col min="9" max="9" width="10.19921875" style="5" customWidth="1"/>
    <col min="10" max="10" width="10.59765625" style="6" customWidth="1"/>
    <col min="11" max="11" width="15.3984375" style="2" customWidth="1"/>
    <col min="12" max="16384" width="9" style="2"/>
  </cols>
  <sheetData>
    <row r="1" spans="1:11" ht="44.25" customHeight="1"/>
    <row r="2" spans="1:11" ht="34.950000000000003" customHeight="1">
      <c r="A2" s="41" t="s">
        <v>0</v>
      </c>
      <c r="B2" s="41"/>
      <c r="C2" s="42"/>
      <c r="D2" s="41"/>
      <c r="E2" s="41"/>
      <c r="F2" s="43"/>
      <c r="G2" s="41"/>
      <c r="H2" s="41"/>
    </row>
    <row r="3" spans="1:11" ht="25.05" customHeight="1">
      <c r="A3" s="44" t="s">
        <v>1</v>
      </c>
      <c r="B3" s="44"/>
      <c r="C3" s="45"/>
      <c r="D3" s="46" t="s">
        <v>2</v>
      </c>
      <c r="E3" s="46"/>
      <c r="F3" s="47"/>
      <c r="G3" s="46"/>
      <c r="H3" s="46"/>
    </row>
    <row r="4" spans="1:11" ht="25.05" customHeight="1">
      <c r="A4" s="48" t="s">
        <v>3</v>
      </c>
      <c r="B4" s="49"/>
      <c r="C4" s="50"/>
      <c r="D4" s="65" t="s">
        <v>83</v>
      </c>
      <c r="E4" s="51"/>
      <c r="F4" s="52"/>
      <c r="G4" s="51"/>
      <c r="H4" s="51"/>
    </row>
    <row r="5" spans="1:11" ht="25.05" customHeight="1">
      <c r="A5" s="7" t="s">
        <v>4</v>
      </c>
      <c r="B5" s="8" t="s">
        <v>5</v>
      </c>
      <c r="C5" s="7" t="s">
        <v>6</v>
      </c>
      <c r="D5" s="7" t="s">
        <v>7</v>
      </c>
      <c r="E5" s="7" t="s">
        <v>8</v>
      </c>
      <c r="F5" s="9" t="s">
        <v>9</v>
      </c>
      <c r="G5" s="7" t="s">
        <v>10</v>
      </c>
      <c r="H5" s="7" t="s">
        <v>11</v>
      </c>
    </row>
    <row r="6" spans="1:11" ht="25.05" customHeight="1">
      <c r="A6" s="7" t="s">
        <v>12</v>
      </c>
      <c r="B6" s="8" t="s">
        <v>13</v>
      </c>
      <c r="C6" s="7" t="s">
        <v>14</v>
      </c>
      <c r="D6" s="7" t="s">
        <v>15</v>
      </c>
      <c r="E6" s="7" t="s">
        <v>16</v>
      </c>
      <c r="F6" s="9" t="s">
        <v>17</v>
      </c>
      <c r="G6" s="7" t="s">
        <v>18</v>
      </c>
      <c r="H6" s="7" t="s">
        <v>19</v>
      </c>
    </row>
    <row r="7" spans="1:11" ht="19.95" customHeight="1">
      <c r="A7" s="53" t="s">
        <v>20</v>
      </c>
      <c r="B7" s="54"/>
      <c r="C7" s="54"/>
      <c r="D7" s="54"/>
      <c r="E7" s="54"/>
      <c r="F7" s="55"/>
      <c r="G7" s="54"/>
      <c r="H7" s="56"/>
      <c r="I7" s="33"/>
      <c r="J7" s="34"/>
    </row>
    <row r="8" spans="1:11" customFormat="1" ht="19.95" customHeight="1">
      <c r="A8" s="53" t="s">
        <v>21</v>
      </c>
      <c r="B8" s="54"/>
      <c r="C8" s="54"/>
      <c r="D8" s="54"/>
      <c r="E8" s="54"/>
      <c r="F8" s="55"/>
      <c r="G8" s="54"/>
      <c r="H8" s="56"/>
      <c r="I8" s="35"/>
      <c r="J8" s="36"/>
    </row>
    <row r="9" spans="1:11" customFormat="1" ht="30" customHeight="1">
      <c r="A9" s="10">
        <v>1</v>
      </c>
      <c r="B9" s="62" t="s">
        <v>22</v>
      </c>
      <c r="C9" s="11" t="s">
        <v>23</v>
      </c>
      <c r="D9" s="12" t="s">
        <v>24</v>
      </c>
      <c r="E9" s="10">
        <v>1</v>
      </c>
      <c r="F9" s="13"/>
      <c r="G9" s="14"/>
      <c r="H9" s="12"/>
      <c r="I9" s="37"/>
      <c r="J9" s="38"/>
    </row>
    <row r="10" spans="1:11" customFormat="1" ht="37.049999999999997" customHeight="1">
      <c r="A10" s="10">
        <v>2</v>
      </c>
      <c r="B10" s="63"/>
      <c r="C10" s="11" t="s">
        <v>25</v>
      </c>
      <c r="D10" s="12" t="s">
        <v>24</v>
      </c>
      <c r="E10" s="12">
        <v>1</v>
      </c>
      <c r="F10" s="13"/>
      <c r="G10" s="14"/>
      <c r="H10" s="12"/>
      <c r="I10" s="37"/>
      <c r="J10" s="38"/>
    </row>
    <row r="11" spans="1:11" s="1" customFormat="1" ht="34.950000000000003" customHeight="1">
      <c r="A11" s="10">
        <v>3</v>
      </c>
      <c r="B11" s="12" t="s">
        <v>26</v>
      </c>
      <c r="C11" s="11" t="s">
        <v>27</v>
      </c>
      <c r="D11" s="12" t="s">
        <v>24</v>
      </c>
      <c r="E11" s="12">
        <v>1</v>
      </c>
      <c r="F11" s="13"/>
      <c r="G11" s="14"/>
      <c r="H11" s="12"/>
      <c r="I11" s="37"/>
      <c r="J11" s="38"/>
    </row>
    <row r="12" spans="1:11" s="1" customFormat="1" ht="30" customHeight="1">
      <c r="A12" s="10">
        <v>4</v>
      </c>
      <c r="B12" s="16" t="s">
        <v>28</v>
      </c>
      <c r="C12" s="17" t="s">
        <v>29</v>
      </c>
      <c r="D12" s="12" t="s">
        <v>30</v>
      </c>
      <c r="E12" s="12">
        <v>2</v>
      </c>
      <c r="F12" s="13"/>
      <c r="G12" s="14"/>
      <c r="H12" s="12"/>
      <c r="I12" s="37"/>
      <c r="J12" s="38"/>
      <c r="K12" s="39"/>
    </row>
    <row r="13" spans="1:11" s="1" customFormat="1" ht="55.05" customHeight="1">
      <c r="A13" s="10">
        <v>5</v>
      </c>
      <c r="B13" s="16" t="s">
        <v>31</v>
      </c>
      <c r="C13" s="17" t="s">
        <v>32</v>
      </c>
      <c r="D13" s="12" t="s">
        <v>24</v>
      </c>
      <c r="E13" s="12">
        <v>1</v>
      </c>
      <c r="F13" s="13"/>
      <c r="G13" s="14"/>
      <c r="H13" s="12"/>
      <c r="I13" s="37"/>
      <c r="J13" s="38"/>
      <c r="K13" s="39"/>
    </row>
    <row r="14" spans="1:11" s="1" customFormat="1" ht="30" customHeight="1">
      <c r="A14" s="57" t="s">
        <v>33</v>
      </c>
      <c r="B14" s="57"/>
      <c r="C14" s="57"/>
      <c r="D14" s="57"/>
      <c r="E14" s="57"/>
      <c r="F14" s="57"/>
      <c r="G14" s="18">
        <f>SUM(G9:G13)</f>
        <v>0</v>
      </c>
      <c r="H14" s="19"/>
      <c r="I14" s="37"/>
      <c r="J14" s="38"/>
      <c r="K14" s="39"/>
    </row>
    <row r="15" spans="1:11" s="1" customFormat="1" ht="25.05" customHeight="1">
      <c r="A15" s="53" t="s">
        <v>34</v>
      </c>
      <c r="B15" s="54"/>
      <c r="C15" s="54"/>
      <c r="D15" s="54"/>
      <c r="E15" s="54"/>
      <c r="F15" s="55"/>
      <c r="G15" s="54"/>
      <c r="H15" s="56"/>
      <c r="I15" s="35"/>
      <c r="J15" s="38"/>
    </row>
    <row r="16" spans="1:11" s="1" customFormat="1" ht="58.05" customHeight="1">
      <c r="A16" s="10">
        <v>1</v>
      </c>
      <c r="B16" s="10" t="s">
        <v>35</v>
      </c>
      <c r="C16" s="11" t="s">
        <v>36</v>
      </c>
      <c r="D16" s="10" t="s">
        <v>24</v>
      </c>
      <c r="E16" s="10">
        <v>1</v>
      </c>
      <c r="F16" s="20"/>
      <c r="G16" s="20"/>
      <c r="H16" s="12"/>
      <c r="I16" s="35"/>
      <c r="J16" s="38"/>
    </row>
    <row r="17" spans="1:10" s="1" customFormat="1" ht="40.049999999999997" customHeight="1">
      <c r="A17" s="10">
        <v>2</v>
      </c>
      <c r="B17" s="62" t="s">
        <v>37</v>
      </c>
      <c r="C17" s="11" t="s">
        <v>38</v>
      </c>
      <c r="D17" s="10" t="s">
        <v>24</v>
      </c>
      <c r="E17" s="10">
        <v>1</v>
      </c>
      <c r="F17" s="20"/>
      <c r="G17" s="20"/>
      <c r="H17" s="12"/>
      <c r="I17" s="35"/>
      <c r="J17" s="38"/>
    </row>
    <row r="18" spans="1:10" s="1" customFormat="1" ht="40.049999999999997" customHeight="1">
      <c r="A18" s="10">
        <v>3</v>
      </c>
      <c r="B18" s="63"/>
      <c r="C18" s="11" t="s">
        <v>39</v>
      </c>
      <c r="D18" s="10" t="s">
        <v>24</v>
      </c>
      <c r="E18" s="10">
        <v>1</v>
      </c>
      <c r="F18" s="20"/>
      <c r="G18" s="20"/>
      <c r="H18" s="12"/>
      <c r="I18" s="35"/>
      <c r="J18" s="38"/>
    </row>
    <row r="19" spans="1:10" s="1" customFormat="1" ht="40.049999999999997" customHeight="1">
      <c r="A19" s="10">
        <v>4</v>
      </c>
      <c r="B19" s="62" t="s">
        <v>40</v>
      </c>
      <c r="C19" s="11" t="s">
        <v>41</v>
      </c>
      <c r="D19" s="10" t="s">
        <v>24</v>
      </c>
      <c r="E19" s="10">
        <v>1</v>
      </c>
      <c r="F19" s="20"/>
      <c r="G19" s="20"/>
      <c r="H19" s="12"/>
      <c r="I19" s="35"/>
      <c r="J19" s="38"/>
    </row>
    <row r="20" spans="1:10" s="1" customFormat="1" ht="40.049999999999997" customHeight="1">
      <c r="A20" s="10">
        <v>5</v>
      </c>
      <c r="B20" s="63"/>
      <c r="C20" s="11" t="s">
        <v>42</v>
      </c>
      <c r="D20" s="10" t="s">
        <v>24</v>
      </c>
      <c r="E20" s="10">
        <v>1</v>
      </c>
      <c r="F20" s="20"/>
      <c r="G20" s="20"/>
      <c r="H20" s="12"/>
      <c r="I20" s="35"/>
      <c r="J20" s="38"/>
    </row>
    <row r="21" spans="1:10" s="1" customFormat="1" ht="40.049999999999997" customHeight="1">
      <c r="A21" s="10">
        <v>6</v>
      </c>
      <c r="B21" s="62" t="s">
        <v>43</v>
      </c>
      <c r="C21" s="11" t="s">
        <v>44</v>
      </c>
      <c r="D21" s="10" t="s">
        <v>24</v>
      </c>
      <c r="E21" s="10">
        <v>1</v>
      </c>
      <c r="F21" s="20"/>
      <c r="G21" s="20"/>
      <c r="H21" s="12"/>
      <c r="I21" s="35"/>
      <c r="J21" s="38"/>
    </row>
    <row r="22" spans="1:10" s="1" customFormat="1" ht="40.049999999999997" customHeight="1">
      <c r="A22" s="10">
        <v>7</v>
      </c>
      <c r="B22" s="64"/>
      <c r="C22" s="11" t="s">
        <v>45</v>
      </c>
      <c r="D22" s="10" t="s">
        <v>24</v>
      </c>
      <c r="E22" s="10">
        <v>1</v>
      </c>
      <c r="F22" s="20"/>
      <c r="G22" s="20"/>
      <c r="H22" s="12"/>
      <c r="I22" s="35"/>
      <c r="J22" s="38"/>
    </row>
    <row r="23" spans="1:10" s="1" customFormat="1" ht="40.049999999999997" customHeight="1">
      <c r="A23" s="10">
        <v>8</v>
      </c>
      <c r="B23" s="64"/>
      <c r="C23" s="11" t="s">
        <v>46</v>
      </c>
      <c r="D23" s="10" t="s">
        <v>47</v>
      </c>
      <c r="E23" s="10">
        <v>1</v>
      </c>
      <c r="F23" s="20"/>
      <c r="G23" s="20"/>
      <c r="H23" s="12"/>
      <c r="I23" s="35"/>
      <c r="J23" s="38"/>
    </row>
    <row r="24" spans="1:10" s="1" customFormat="1" ht="40.049999999999997" customHeight="1">
      <c r="A24" s="10">
        <v>9</v>
      </c>
      <c r="B24" s="62" t="s">
        <v>48</v>
      </c>
      <c r="C24" s="11" t="s">
        <v>44</v>
      </c>
      <c r="D24" s="10" t="s">
        <v>24</v>
      </c>
      <c r="E24" s="10">
        <v>1</v>
      </c>
      <c r="F24" s="20"/>
      <c r="G24" s="20"/>
      <c r="H24" s="12"/>
      <c r="I24" s="35"/>
      <c r="J24" s="38"/>
    </row>
    <row r="25" spans="1:10" s="1" customFormat="1" ht="40.049999999999997" customHeight="1">
      <c r="A25" s="10">
        <v>10</v>
      </c>
      <c r="B25" s="63"/>
      <c r="C25" s="11" t="s">
        <v>49</v>
      </c>
      <c r="D25" s="10" t="s">
        <v>24</v>
      </c>
      <c r="E25" s="10">
        <v>1</v>
      </c>
      <c r="F25" s="20"/>
      <c r="G25" s="20"/>
      <c r="H25" s="12"/>
      <c r="I25" s="35"/>
      <c r="J25" s="38"/>
    </row>
    <row r="26" spans="1:10" s="1" customFormat="1" ht="40.049999999999997" customHeight="1">
      <c r="A26" s="10">
        <v>11</v>
      </c>
      <c r="B26" s="62" t="s">
        <v>50</v>
      </c>
      <c r="C26" s="11" t="s">
        <v>51</v>
      </c>
      <c r="D26" s="10" t="s">
        <v>24</v>
      </c>
      <c r="E26" s="10">
        <v>1</v>
      </c>
      <c r="F26" s="20"/>
      <c r="G26" s="20"/>
      <c r="H26" s="12"/>
      <c r="I26" s="35"/>
      <c r="J26" s="38"/>
    </row>
    <row r="27" spans="1:10" s="1" customFormat="1" ht="40.049999999999997" customHeight="1">
      <c r="A27" s="10">
        <v>12</v>
      </c>
      <c r="B27" s="63"/>
      <c r="C27" s="11" t="s">
        <v>52</v>
      </c>
      <c r="D27" s="10" t="s">
        <v>24</v>
      </c>
      <c r="E27" s="10">
        <v>1</v>
      </c>
      <c r="F27" s="20"/>
      <c r="G27" s="20"/>
      <c r="H27" s="12"/>
      <c r="I27" s="35"/>
      <c r="J27" s="38"/>
    </row>
    <row r="28" spans="1:10" s="1" customFormat="1" ht="40.049999999999997" customHeight="1">
      <c r="A28" s="10">
        <v>13</v>
      </c>
      <c r="B28" s="62" t="s">
        <v>53</v>
      </c>
      <c r="C28" s="11" t="s">
        <v>54</v>
      </c>
      <c r="D28" s="10" t="s">
        <v>24</v>
      </c>
      <c r="E28" s="10">
        <v>7</v>
      </c>
      <c r="F28" s="20"/>
      <c r="G28" s="20"/>
      <c r="H28" s="12"/>
      <c r="I28" s="35"/>
      <c r="J28" s="38"/>
    </row>
    <row r="29" spans="1:10" s="1" customFormat="1" ht="40.049999999999997" customHeight="1">
      <c r="A29" s="10">
        <v>14</v>
      </c>
      <c r="B29" s="63"/>
      <c r="C29" s="11" t="s">
        <v>55</v>
      </c>
      <c r="D29" s="10" t="s">
        <v>24</v>
      </c>
      <c r="E29" s="10">
        <v>7</v>
      </c>
      <c r="F29" s="20"/>
      <c r="G29" s="20"/>
      <c r="H29" s="12"/>
      <c r="I29" s="35"/>
      <c r="J29" s="38"/>
    </row>
    <row r="30" spans="1:10" s="1" customFormat="1" ht="79.95" customHeight="1">
      <c r="A30" s="10">
        <v>15</v>
      </c>
      <c r="B30" s="10" t="s">
        <v>56</v>
      </c>
      <c r="C30" s="11" t="s">
        <v>57</v>
      </c>
      <c r="D30" s="10" t="s">
        <v>47</v>
      </c>
      <c r="E30" s="10">
        <v>1</v>
      </c>
      <c r="F30" s="20"/>
      <c r="G30" s="20"/>
      <c r="H30" s="10"/>
      <c r="I30" s="35"/>
      <c r="J30" s="38"/>
    </row>
    <row r="31" spans="1:10" s="1" customFormat="1" ht="58.95" customHeight="1">
      <c r="A31" s="10">
        <v>16</v>
      </c>
      <c r="B31" s="10" t="s">
        <v>58</v>
      </c>
      <c r="C31" s="11" t="s">
        <v>59</v>
      </c>
      <c r="D31" s="10" t="s">
        <v>24</v>
      </c>
      <c r="E31" s="10">
        <v>1</v>
      </c>
      <c r="F31" s="20"/>
      <c r="G31" s="20"/>
      <c r="H31" s="12"/>
      <c r="I31" s="35"/>
      <c r="J31" s="38"/>
    </row>
    <row r="32" spans="1:10" s="1" customFormat="1" ht="76.05" customHeight="1">
      <c r="A32" s="10">
        <v>17</v>
      </c>
      <c r="B32" s="10" t="s">
        <v>60</v>
      </c>
      <c r="C32" s="11" t="s">
        <v>61</v>
      </c>
      <c r="D32" s="10" t="s">
        <v>62</v>
      </c>
      <c r="E32" s="10">
        <v>1000</v>
      </c>
      <c r="F32" s="20"/>
      <c r="G32" s="20"/>
      <c r="H32" s="12"/>
      <c r="I32" s="35"/>
      <c r="J32" s="38"/>
    </row>
    <row r="33" spans="1:10" s="1" customFormat="1" ht="30" customHeight="1">
      <c r="A33" s="57" t="s">
        <v>33</v>
      </c>
      <c r="B33" s="57"/>
      <c r="C33" s="57"/>
      <c r="D33" s="57"/>
      <c r="E33" s="57"/>
      <c r="F33" s="57"/>
      <c r="G33" s="18">
        <f>SUM(G16:G32)</f>
        <v>0</v>
      </c>
      <c r="H33" s="19"/>
      <c r="I33" s="35"/>
      <c r="J33" s="38"/>
    </row>
    <row r="34" spans="1:10" s="1" customFormat="1" ht="25.05" customHeight="1">
      <c r="A34" s="53" t="s">
        <v>63</v>
      </c>
      <c r="B34" s="54"/>
      <c r="C34" s="54"/>
      <c r="D34" s="54"/>
      <c r="E34" s="54"/>
      <c r="F34" s="55"/>
      <c r="G34" s="54"/>
      <c r="H34" s="56"/>
      <c r="I34" s="35"/>
      <c r="J34" s="38"/>
    </row>
    <row r="35" spans="1:10" s="1" customFormat="1" ht="49.95" customHeight="1">
      <c r="A35" s="10">
        <v>1</v>
      </c>
      <c r="B35" s="10" t="s">
        <v>64</v>
      </c>
      <c r="C35" s="11" t="s">
        <v>65</v>
      </c>
      <c r="D35" s="10" t="s">
        <v>66</v>
      </c>
      <c r="E35" s="10">
        <v>2</v>
      </c>
      <c r="F35" s="20"/>
      <c r="G35" s="20"/>
      <c r="H35" s="62" t="s">
        <v>67</v>
      </c>
      <c r="I35" s="35"/>
      <c r="J35" s="38"/>
    </row>
    <row r="36" spans="1:10" s="1" customFormat="1" ht="25.95" customHeight="1">
      <c r="A36" s="10">
        <v>2</v>
      </c>
      <c r="B36" s="10" t="s">
        <v>68</v>
      </c>
      <c r="C36" s="11" t="s">
        <v>69</v>
      </c>
      <c r="D36" s="10" t="s">
        <v>66</v>
      </c>
      <c r="E36" s="10">
        <v>2</v>
      </c>
      <c r="F36" s="20"/>
      <c r="G36" s="20"/>
      <c r="H36" s="63"/>
      <c r="I36" s="35"/>
      <c r="J36" s="38"/>
    </row>
    <row r="37" spans="1:10" s="1" customFormat="1" ht="34.049999999999997" customHeight="1">
      <c r="A37" s="10">
        <v>3</v>
      </c>
      <c r="B37" s="10" t="s">
        <v>70</v>
      </c>
      <c r="C37" s="11" t="s">
        <v>71</v>
      </c>
      <c r="D37" s="21" t="s">
        <v>47</v>
      </c>
      <c r="E37" s="10">
        <v>1</v>
      </c>
      <c r="F37" s="20"/>
      <c r="G37" s="20"/>
      <c r="H37" s="15"/>
      <c r="I37" s="35"/>
      <c r="J37" s="38"/>
    </row>
    <row r="38" spans="1:10" s="1" customFormat="1" ht="25.95" customHeight="1">
      <c r="A38" s="57" t="s">
        <v>33</v>
      </c>
      <c r="B38" s="57"/>
      <c r="C38" s="57"/>
      <c r="D38" s="57"/>
      <c r="E38" s="57"/>
      <c r="F38" s="57"/>
      <c r="G38" s="18">
        <f>SUM(G35:G37)</f>
        <v>0</v>
      </c>
      <c r="H38" s="19"/>
      <c r="I38" s="35"/>
      <c r="J38" s="38"/>
    </row>
    <row r="39" spans="1:10" s="1" customFormat="1" ht="25.05" customHeight="1">
      <c r="A39" s="53" t="s">
        <v>72</v>
      </c>
      <c r="B39" s="54"/>
      <c r="C39" s="54"/>
      <c r="D39" s="54"/>
      <c r="E39" s="54"/>
      <c r="F39" s="55"/>
      <c r="G39" s="54"/>
      <c r="H39" s="56"/>
      <c r="I39" s="35"/>
      <c r="J39" s="38"/>
    </row>
    <row r="40" spans="1:10" s="1" customFormat="1" ht="25.05" customHeight="1">
      <c r="A40" s="10">
        <v>1</v>
      </c>
      <c r="B40" s="10" t="s">
        <v>73</v>
      </c>
      <c r="C40" s="11" t="s">
        <v>74</v>
      </c>
      <c r="D40" s="10" t="s">
        <v>47</v>
      </c>
      <c r="E40" s="22">
        <v>1</v>
      </c>
      <c r="F40" s="20"/>
      <c r="G40" s="20"/>
      <c r="H40" s="10"/>
      <c r="I40" s="35"/>
      <c r="J40" s="38"/>
    </row>
    <row r="41" spans="1:10" s="1" customFormat="1" ht="25.05" customHeight="1">
      <c r="A41" s="10">
        <v>2</v>
      </c>
      <c r="B41" s="23" t="s">
        <v>75</v>
      </c>
      <c r="C41" s="24" t="s">
        <v>76</v>
      </c>
      <c r="D41" s="23" t="s">
        <v>47</v>
      </c>
      <c r="E41" s="25">
        <v>1</v>
      </c>
      <c r="F41" s="20"/>
      <c r="G41" s="20"/>
      <c r="H41" s="26"/>
      <c r="I41" s="35"/>
      <c r="J41" s="38"/>
    </row>
    <row r="42" spans="1:10" s="1" customFormat="1" ht="25.05" customHeight="1">
      <c r="A42" s="10">
        <v>3</v>
      </c>
      <c r="B42" s="10" t="s">
        <v>77</v>
      </c>
      <c r="C42" s="11" t="s">
        <v>78</v>
      </c>
      <c r="D42" s="10" t="s">
        <v>47</v>
      </c>
      <c r="E42" s="22">
        <v>1</v>
      </c>
      <c r="F42" s="20"/>
      <c r="G42" s="20"/>
      <c r="H42" s="26"/>
      <c r="I42" s="35"/>
      <c r="J42" s="38"/>
    </row>
    <row r="43" spans="1:10" s="1" customFormat="1" ht="25.05" customHeight="1">
      <c r="A43" s="10">
        <v>4</v>
      </c>
      <c r="B43" s="27" t="s">
        <v>79</v>
      </c>
      <c r="C43" s="28" t="s">
        <v>80</v>
      </c>
      <c r="D43" s="27" t="s">
        <v>47</v>
      </c>
      <c r="E43" s="29">
        <v>1</v>
      </c>
      <c r="F43" s="30"/>
      <c r="G43" s="20"/>
      <c r="H43" s="26"/>
      <c r="I43" s="35"/>
      <c r="J43" s="38"/>
    </row>
    <row r="44" spans="1:10" s="1" customFormat="1" ht="25.05" customHeight="1">
      <c r="A44" s="58" t="s">
        <v>33</v>
      </c>
      <c r="B44" s="58"/>
      <c r="C44" s="58"/>
      <c r="D44" s="58"/>
      <c r="E44" s="58"/>
      <c r="F44" s="58"/>
      <c r="G44" s="18">
        <f>SUM(G40:G43)</f>
        <v>0</v>
      </c>
      <c r="H44" s="19"/>
      <c r="I44" s="35"/>
      <c r="J44" s="38"/>
    </row>
    <row r="45" spans="1:10" s="1" customFormat="1" ht="25.05" customHeight="1">
      <c r="A45" s="59" t="s">
        <v>81</v>
      </c>
      <c r="B45" s="60"/>
      <c r="C45" s="60"/>
      <c r="D45" s="60"/>
      <c r="E45" s="60"/>
      <c r="F45" s="61"/>
      <c r="G45" s="31">
        <f>G14+G33+G38+G44</f>
        <v>0</v>
      </c>
      <c r="H45" s="32"/>
      <c r="I45" s="35"/>
      <c r="J45" s="38"/>
    </row>
    <row r="46" spans="1:10" s="1" customFormat="1" ht="25.05" customHeight="1">
      <c r="A46" s="59" t="s">
        <v>82</v>
      </c>
      <c r="B46" s="60"/>
      <c r="C46" s="60"/>
      <c r="D46" s="60"/>
      <c r="E46" s="60"/>
      <c r="F46" s="61"/>
      <c r="G46" s="31">
        <f>G45*1.06</f>
        <v>0</v>
      </c>
      <c r="H46" s="32"/>
      <c r="I46" s="35"/>
      <c r="J46" s="38"/>
    </row>
    <row r="47" spans="1:10" ht="30" customHeight="1"/>
    <row r="49" spans="11:11">
      <c r="K49" s="40"/>
    </row>
    <row r="50" spans="11:11" ht="25.5" customHeight="1"/>
    <row r="51" spans="11:11" ht="25.5" customHeight="1"/>
    <row r="52" spans="11:11" ht="25.5" customHeight="1"/>
    <row r="53" spans="11:11" ht="25.5" customHeight="1"/>
    <row r="54" spans="11:11" ht="25.5" customHeight="1"/>
    <row r="55" spans="11:11" ht="21.75" customHeight="1"/>
    <row r="56" spans="11:11" ht="24" customHeight="1"/>
    <row r="57" spans="11:11" ht="24" customHeight="1"/>
    <row r="58" spans="11:11" ht="29.25" customHeight="1"/>
    <row r="59" spans="11:11" ht="25.5" customHeight="1"/>
    <row r="60" spans="11:11" ht="25.5" customHeight="1"/>
  </sheetData>
  <mergeCells count="24">
    <mergeCell ref="A46:F46"/>
    <mergeCell ref="B9:B10"/>
    <mergeCell ref="B17:B18"/>
    <mergeCell ref="B19:B20"/>
    <mergeCell ref="B21:B23"/>
    <mergeCell ref="B24:B25"/>
    <mergeCell ref="B26:B27"/>
    <mergeCell ref="B28:B29"/>
    <mergeCell ref="A34:H34"/>
    <mergeCell ref="A38:F38"/>
    <mergeCell ref="A39:H39"/>
    <mergeCell ref="A44:F44"/>
    <mergeCell ref="A45:F45"/>
    <mergeCell ref="H35:H36"/>
    <mergeCell ref="A7:H7"/>
    <mergeCell ref="A8:H8"/>
    <mergeCell ref="A14:F14"/>
    <mergeCell ref="A15:H15"/>
    <mergeCell ref="A33:F33"/>
    <mergeCell ref="A2:H2"/>
    <mergeCell ref="A3:C3"/>
    <mergeCell ref="D3:H3"/>
    <mergeCell ref="A4:C4"/>
    <mergeCell ref="D4:H4"/>
  </mergeCells>
  <phoneticPr fontId="12" type="noConversion"/>
  <printOptions horizontalCentered="1"/>
  <pageMargins left="0.156944444444444" right="0.156944444444444" top="0.30694444444444402" bottom="0.35" header="0" footer="0.156944444444444"/>
  <pageSetup paperSize="9" scale="6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01</vt:lpstr>
      <vt:lpstr>'01'!Print_Titles</vt:lpstr>
    </vt:vector>
  </TitlesOfParts>
  <Company>etherinfo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刘武辉</dc:creator>
  <cp:lastModifiedBy>ASUS</cp:lastModifiedBy>
  <cp:revision>1</cp:revision>
  <cp:lastPrinted>2019-03-18T02:40:00Z</cp:lastPrinted>
  <dcterms:created xsi:type="dcterms:W3CDTF">2012-12-24T15:13:00Z</dcterms:created>
  <dcterms:modified xsi:type="dcterms:W3CDTF">2024-06-13T07:53:51Z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E5DAD7DDC6E04E309462B55662EAEBE7_13</vt:lpwstr>
  </property>
</Properties>
</file>